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ReporteTrimestral!$C$10:$AE$37</definedName>
    <definedName name="_xlnm.Print_Area" localSheetId="0">Portada!$B$2:$N$16</definedName>
    <definedName name="_xlnm.Print_Area" localSheetId="1">ReporteTrimestral!$B$2:$AE$37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</calcChain>
</file>

<file path=xl/sharedStrings.xml><?xml version="1.0" encoding="utf-8"?>
<sst xmlns="http://schemas.openxmlformats.org/spreadsheetml/2006/main" count="501" uniqueCount="148">
  <si>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</si>
  <si>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</si>
  <si>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</si>
  <si>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</si>
  <si>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</si>
  <si>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</si>
  <si>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</si>
  <si>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</si>
  <si>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</si>
  <si>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</si>
  <si>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</si>
  <si>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</si>
  <si>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</si>
  <si>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</si>
  <si>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</si>
  <si>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</si>
  <si>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</si>
  <si>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</si>
  <si>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</si>
  <si>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</si>
  <si>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</si>
  <si>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</si>
  <si>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</si>
  <si>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</si>
  <si>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</si>
  <si>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</si>
  <si>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</si>
  <si>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</si>
  <si>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</si>
  <si>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</si>
  <si>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</si>
  <si>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</si>
  <si>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</si>
  <si>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</si>
  <si>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</si>
  <si>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</si>
  <si>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</si>
  <si>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</si>
  <si>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</si>
  <si>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</si>
  <si>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</si>
  <si>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</si>
  <si>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</si>
  <si>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</si>
  <si>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Saltillo</t>
  </si>
  <si>
    <t>Vivienda</t>
  </si>
  <si>
    <t>Urbano</t>
  </si>
  <si>
    <t>General Cepeda</t>
  </si>
  <si>
    <t>Múzquiz</t>
  </si>
  <si>
    <t>Torreón</t>
  </si>
  <si>
    <t>Monclova</t>
  </si>
  <si>
    <t>Castaños</t>
  </si>
  <si>
    <t>San Pedro</t>
  </si>
  <si>
    <t>15-Desarrollo Agrario, Territorial y Urbano</t>
  </si>
  <si>
    <t>2017</t>
  </si>
  <si>
    <t>Frontera</t>
  </si>
  <si>
    <t>Financiera:  / Física:  / Registro: OBRA TERMINADA - SISTEMA: Pasa al siguiente nivel.</t>
  </si>
  <si>
    <t>Escobedo</t>
  </si>
  <si>
    <t>2016</t>
  </si>
  <si>
    <t>COA16160200643189</t>
  </si>
  <si>
    <t>Construcción De 407 Acciones: 44 Baños Urbanos, 69 Baños Rurales, 128 Cuartos Urbanos, 118 Cuartos Rurales, 46 Techos Urbanos Y 2 Techos Rurales</t>
  </si>
  <si>
    <t>1600765</t>
  </si>
  <si>
    <t>S274 Programa de Apoyo a la Vivienda</t>
  </si>
  <si>
    <t>COMISION ESTATAL DE VIVIENDA</t>
  </si>
  <si>
    <t xml:space="preserve">Vivienda </t>
  </si>
  <si>
    <t>COA16160200643203</t>
  </si>
  <si>
    <t>Construcción De 602 Acciones: 88 Baños Rurales, 87 Cuartos Urbanos, 410 Cuartos Rurales Y 17 Techos Rurales</t>
  </si>
  <si>
    <t>1600766</t>
  </si>
  <si>
    <t>COA16160200665387</t>
  </si>
  <si>
    <t>357 Acciones: 54 Baños Rurales, 50 Cuartos Urbanos, 108 Cuartos Rurales, 46 Techos Urbanos Y 99 Techos Rurales</t>
  </si>
  <si>
    <t>1600767</t>
  </si>
  <si>
    <t>COA16160200665721</t>
  </si>
  <si>
    <t>567 Acciones: 4 Cuartos Rurales Y 563 Techos Rurales</t>
  </si>
  <si>
    <t>1600769</t>
  </si>
  <si>
    <t>COA16160200665761</t>
  </si>
  <si>
    <t>362 Acciones: 102 Cuartos Urbanos, 106 Cuartos Rurales,47 Techos Urbanos Y 107 Techos Rurales</t>
  </si>
  <si>
    <t>1600770</t>
  </si>
  <si>
    <t>COA16160200665799</t>
  </si>
  <si>
    <t>460 Acciones: 2 Baños Urbanos, 67 Baños Rurales, 20 Cuartos Urbanos, 130 Techos Urbanos Y 241 Techos Rurales</t>
  </si>
  <si>
    <t>1600771</t>
  </si>
  <si>
    <t>COA16160200665818</t>
  </si>
  <si>
    <t>212 Acciones: 19 Baños Urbanos, 129 Cuartos Urbanos, 4 Cuartos Rurales Y 60 Techos Urbanos</t>
  </si>
  <si>
    <t>160072</t>
  </si>
  <si>
    <t>COA16160200665873</t>
  </si>
  <si>
    <t>106 Acciones: 5 Baños Rurales, 57 Cuartos Rurales Y 44 Techos Rurales</t>
  </si>
  <si>
    <t>1600773</t>
  </si>
  <si>
    <t>COA16160200665892</t>
  </si>
  <si>
    <t>161 Acciones: 50 Cuartos Urbanos Y 111 Cuartos Rurales</t>
  </si>
  <si>
    <t>1600774</t>
  </si>
  <si>
    <t>COA16160200665916</t>
  </si>
  <si>
    <t>147 Acciones: 28 Baños Urbanos, 17 Baños Rurales, 34 Cuartos Urbanos, 37 Cuartos Rurales, 18 Techos Urbanos Y 13 Techos Rurales</t>
  </si>
  <si>
    <t>1600775</t>
  </si>
  <si>
    <t>COA16160200666373</t>
  </si>
  <si>
    <t>152 Acciones: 78 Baños Rurales Y 74 Cuartos Rurales</t>
  </si>
  <si>
    <t>1600776</t>
  </si>
  <si>
    <t>COA16160200666393</t>
  </si>
  <si>
    <t>204 Acciones: 39 Cuartos Urbanos, 59 Cuartos Rurales, 8 Baños Urbanos, 19 Baños Rurales, 48 Techos Urbanos Y 31 Techos Rurales</t>
  </si>
  <si>
    <t>1600777</t>
  </si>
  <si>
    <t>COA16160200666719</t>
  </si>
  <si>
    <t>227 Acciones: 61 Baños Rurales; 80 Cuartos Rurales Y 86 Cuartos Urbanos</t>
  </si>
  <si>
    <t>1600768</t>
  </si>
  <si>
    <t>COMISIÓN ESTATAL DE VIVIENDA</t>
  </si>
  <si>
    <t>COA16160200667728</t>
  </si>
  <si>
    <t>140 Acciones: 58 Cuarto Urbano, 5 Cuarto Rura, 11 Baño Urbano, 6 Baño Rural, 53 Techo Urbano Y 7 Eco Rural</t>
  </si>
  <si>
    <t>1600778</t>
  </si>
  <si>
    <t>COA16160200667768</t>
  </si>
  <si>
    <t>127 Acciones: 57 Cuarto Urbano, 36 Cuarto Rural, 9 Baño Urbano, 2 Baño Rural, 18 Techo Urbano Y 5 Techo Rural</t>
  </si>
  <si>
    <t>1600779</t>
  </si>
  <si>
    <t>COA16160200667782</t>
  </si>
  <si>
    <t>147 Acciones: 37 Cuarto Urbano, 26 Cuarto Rural, 4 Baño Urbano, 3 Baño Rural, 39 Techo Urbano Y 38 Techo Rural</t>
  </si>
  <si>
    <t>1600780</t>
  </si>
  <si>
    <t>Financiera:  / Física:  / Registro: OBRA EN PROCESO - SISTEMA: Pasa al siguiente nivel.</t>
  </si>
  <si>
    <t>COA17170200904449</t>
  </si>
  <si>
    <t>Construccion De 46 Acciones: 17 Cuartos Urbanos, 5 Cuartos Rurales, 7 Baños Urbanos, 9 Baños Rurales, 7 Losas Urbanas Y 1 Losa Rural</t>
  </si>
  <si>
    <t>CEV-IO-004-2017</t>
  </si>
  <si>
    <t>COA17170200904450</t>
  </si>
  <si>
    <t>Construccion De 183 Acciones: 12 Cuartos Urbanos, 37 Cuartos Rurales, 4 Baños Urbanos, 6 Baños Rurales, 5 Losas Urbanas Y 119 Losas Rurales</t>
  </si>
  <si>
    <t>CEV-LO-006-2017</t>
  </si>
  <si>
    <t>COA17170200904476</t>
  </si>
  <si>
    <t>Construccion De 339 Acciones De Vivienda: 32 Cuartos Urbanos, 213 Cuartos Rurales, 73 Baños Rurales Y 21 Losas De Azotea Rural</t>
  </si>
  <si>
    <t>CEV-LO-008-2017</t>
  </si>
  <si>
    <t xml:space="preserve"> COMISION ESTATAL DE VIVIENDA</t>
  </si>
  <si>
    <t>COA17170200904480</t>
  </si>
  <si>
    <t>Construccion De 156 Acciones: 28 Cuartos Urbanos, 101 Cuartos Rurales, 4 Baños Urbanos Y 23 Baños Rurales</t>
  </si>
  <si>
    <t>CEV-LO-009-2017</t>
  </si>
  <si>
    <t>COMISION ESTATA DE VIVIENDA</t>
  </si>
  <si>
    <t>COA17170200904485</t>
  </si>
  <si>
    <t>Construccion De 51 Acciones: 25 Cuartos Rurales, 8 Baños Rurales Y 18 Losas De Azotea Rural</t>
  </si>
  <si>
    <t>CEV-LO-011-2017</t>
  </si>
  <si>
    <t>COA17170200904489</t>
  </si>
  <si>
    <t>Construccion De 147 Acciones: 56 Cuartos Urbanos, 63 Cuartos Rurales, 7 Baños Urbanos, 2 Baños Rurales, 18 Losas De Azotea Urbana Y 1 Losa De Azotea Rural</t>
  </si>
  <si>
    <t>CEV-LO-007-2017</t>
  </si>
  <si>
    <t>COA17170200904495</t>
  </si>
  <si>
    <t>Construccion De 89 Acciones: 85 Cuartos Urbanos Y 4 Baños Urbanos</t>
  </si>
  <si>
    <t>CEV-IO-001-2017</t>
  </si>
  <si>
    <t>COA17170200904496</t>
  </si>
  <si>
    <t>Construccion De 177 Acciones De Vivienda: 3 Losas De Azotea Urbana Y 174 Losas De Azotea Rural</t>
  </si>
  <si>
    <t>CEV-IO-002-2017</t>
  </si>
  <si>
    <t>COA17170200904497</t>
  </si>
  <si>
    <t>Construccion De 6 Acciones Basicas De Vivienda Urbana</t>
  </si>
  <si>
    <t>CEV-IO-005-2017</t>
  </si>
  <si>
    <t>COA17170200904498</t>
  </si>
  <si>
    <t>Construccion De 83 Acciones: 41 Cuartos Urbanos, 8 Cuartos Rurales, 6 Baños Urbanos Y 28 Losas De Azotea Urbana</t>
  </si>
  <si>
    <t>CEV-IO-003-2017</t>
  </si>
  <si>
    <t>COA17170200904499</t>
  </si>
  <si>
    <t>Construccion De 7 Unidades Basicas De Vivienda Urbana</t>
  </si>
  <si>
    <t>CEV-LO-010-2017</t>
  </si>
  <si>
    <t>Total: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</si>
</sst>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7"/>
  <sheetViews>
    <sheetView showGridLines="0" tabSelected="1" view="pageBreakPreview" topLeftCell="C6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62</v>
      </c>
      <c r="L11" s="33" t="s">
        <v>41</v>
      </c>
      <c r="M11" s="31" t="s">
        <v>53</v>
      </c>
      <c r="N11" s="31" t="s">
        <v>63</v>
      </c>
      <c r="O11" s="31" t="s">
        <v>45</v>
      </c>
      <c r="P11" s="33" t="s">
        <v>43</v>
      </c>
      <c r="Q11" s="33" t="s">
        <v>58</v>
      </c>
      <c r="R11" s="31">
        <v>11410077</v>
      </c>
      <c r="S11" s="31">
        <v>6655027</v>
      </c>
      <c r="T11" s="31">
        <v>6655027</v>
      </c>
      <c r="U11" s="31">
        <v>6655027</v>
      </c>
      <c r="V11" s="31">
        <v>6655027</v>
      </c>
      <c r="W11" s="31">
        <v>6655027</v>
      </c>
      <c r="X11" s="31">
        <v>6655027</v>
      </c>
      <c r="Y11" s="34">
        <f t="shared" ref="Y11:Y37" si="0">IF(ISERROR(W11/S11),0,((W11/S11)*100))</f>
        <v>100</v>
      </c>
      <c r="Z11" s="33">
        <v>0</v>
      </c>
      <c r="AA11" s="33" t="s">
        <v>64</v>
      </c>
      <c r="AB11" s="28">
        <v>0</v>
      </c>
      <c r="AC11" s="34">
        <v>0</v>
      </c>
      <c r="AD11" s="34">
        <v>100</v>
      </c>
      <c r="AE11" s="35" t="s">
        <v>56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67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62</v>
      </c>
      <c r="L12" s="33" t="s">
        <v>41</v>
      </c>
      <c r="M12" s="31" t="s">
        <v>53</v>
      </c>
      <c r="N12" s="31" t="s">
        <v>63</v>
      </c>
      <c r="O12" s="31" t="s">
        <v>45</v>
      </c>
      <c r="P12" s="33" t="s">
        <v>43</v>
      </c>
      <c r="Q12" s="33" t="s">
        <v>58</v>
      </c>
      <c r="R12" s="31">
        <v>16946239</v>
      </c>
      <c r="S12" s="31">
        <v>11167238</v>
      </c>
      <c r="T12" s="31">
        <v>11167238</v>
      </c>
      <c r="U12" s="31">
        <v>11167238</v>
      </c>
      <c r="V12" s="31">
        <v>11167238</v>
      </c>
      <c r="W12" s="31">
        <v>11167238</v>
      </c>
      <c r="X12" s="31">
        <v>11167238</v>
      </c>
      <c r="Y12" s="34">
        <f t="shared" si="0"/>
        <v>100</v>
      </c>
      <c r="Z12" s="33">
        <v>0</v>
      </c>
      <c r="AA12" s="33" t="s">
        <v>64</v>
      </c>
      <c r="AB12" s="28">
        <v>0</v>
      </c>
      <c r="AC12" s="34">
        <v>0</v>
      </c>
      <c r="AD12" s="34">
        <v>100</v>
      </c>
      <c r="AE12" s="35" t="s">
        <v>56</v>
      </c>
      <c r="AF12" s="18"/>
    </row>
    <row r="13" spans="2:32" ht="60.75" customHeight="1">
      <c r="B13" s="18"/>
      <c r="C13" s="29" t="s">
        <v>68</v>
      </c>
      <c r="D13" s="29" t="s">
        <v>69</v>
      </c>
      <c r="E13" s="30" t="s">
        <v>70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42</v>
      </c>
      <c r="K13" s="31" t="s">
        <v>62</v>
      </c>
      <c r="L13" s="33" t="s">
        <v>41</v>
      </c>
      <c r="M13" s="31" t="s">
        <v>53</v>
      </c>
      <c r="N13" s="31" t="s">
        <v>63</v>
      </c>
      <c r="O13" s="31" t="s">
        <v>45</v>
      </c>
      <c r="P13" s="33" t="s">
        <v>43</v>
      </c>
      <c r="Q13" s="33" t="s">
        <v>58</v>
      </c>
      <c r="R13" s="31">
        <v>8665555</v>
      </c>
      <c r="S13" s="31">
        <v>5452797</v>
      </c>
      <c r="T13" s="31">
        <v>5452797</v>
      </c>
      <c r="U13" s="31">
        <v>5452797</v>
      </c>
      <c r="V13" s="31">
        <v>5452797</v>
      </c>
      <c r="W13" s="31">
        <v>5452797</v>
      </c>
      <c r="X13" s="31">
        <v>5452797</v>
      </c>
      <c r="Y13" s="34">
        <f t="shared" si="0"/>
        <v>100</v>
      </c>
      <c r="Z13" s="33">
        <v>0</v>
      </c>
      <c r="AA13" s="33" t="s">
        <v>64</v>
      </c>
      <c r="AB13" s="28">
        <v>0</v>
      </c>
      <c r="AC13" s="34">
        <v>0</v>
      </c>
      <c r="AD13" s="34">
        <v>100</v>
      </c>
      <c r="AE13" s="35" t="s">
        <v>56</v>
      </c>
      <c r="AF13" s="18"/>
    </row>
    <row r="14" spans="2:32" ht="67.5" customHeight="1">
      <c r="B14" s="18"/>
      <c r="C14" s="29" t="s">
        <v>71</v>
      </c>
      <c r="D14" s="29" t="s">
        <v>72</v>
      </c>
      <c r="E14" s="30" t="s">
        <v>73</v>
      </c>
      <c r="F14" s="30" t="s">
        <v>5</v>
      </c>
      <c r="G14" s="30" t="s">
        <v>44</v>
      </c>
      <c r="H14" s="31" t="s">
        <v>44</v>
      </c>
      <c r="I14" s="31" t="s">
        <v>46</v>
      </c>
      <c r="J14" s="32" t="s">
        <v>42</v>
      </c>
      <c r="K14" s="31" t="s">
        <v>62</v>
      </c>
      <c r="L14" s="33" t="s">
        <v>41</v>
      </c>
      <c r="M14" s="31" t="s">
        <v>53</v>
      </c>
      <c r="N14" s="31" t="s">
        <v>63</v>
      </c>
      <c r="O14" s="31" t="s">
        <v>45</v>
      </c>
      <c r="P14" s="33" t="s">
        <v>43</v>
      </c>
      <c r="Q14" s="33" t="s">
        <v>58</v>
      </c>
      <c r="R14" s="31">
        <v>10046673</v>
      </c>
      <c r="S14" s="31">
        <v>6984592</v>
      </c>
      <c r="T14" s="31">
        <v>6984592</v>
      </c>
      <c r="U14" s="31">
        <v>6984592</v>
      </c>
      <c r="V14" s="31">
        <v>6984592</v>
      </c>
      <c r="W14" s="31">
        <v>6984592</v>
      </c>
      <c r="X14" s="31">
        <v>6984592</v>
      </c>
      <c r="Y14" s="34">
        <f t="shared" si="0"/>
        <v>100</v>
      </c>
      <c r="Z14" s="33">
        <v>0</v>
      </c>
      <c r="AA14" s="33" t="s">
        <v>64</v>
      </c>
      <c r="AB14" s="28">
        <v>0</v>
      </c>
      <c r="AC14" s="34">
        <v>0</v>
      </c>
      <c r="AD14" s="34">
        <v>100</v>
      </c>
      <c r="AE14" s="35" t="s">
        <v>56</v>
      </c>
      <c r="AF14" s="18"/>
    </row>
    <row r="15" spans="2:32" ht="60.75" customHeight="1">
      <c r="B15" s="18"/>
      <c r="C15" s="29" t="s">
        <v>74</v>
      </c>
      <c r="D15" s="29" t="s">
        <v>75</v>
      </c>
      <c r="E15" s="30" t="s">
        <v>76</v>
      </c>
      <c r="F15" s="30" t="s">
        <v>5</v>
      </c>
      <c r="G15" s="30" t="s">
        <v>39</v>
      </c>
      <c r="H15" s="31" t="s">
        <v>40</v>
      </c>
      <c r="I15" s="31" t="s">
        <v>41</v>
      </c>
      <c r="J15" s="32" t="s">
        <v>42</v>
      </c>
      <c r="K15" s="31" t="s">
        <v>62</v>
      </c>
      <c r="L15" s="33" t="s">
        <v>41</v>
      </c>
      <c r="M15" s="31" t="s">
        <v>53</v>
      </c>
      <c r="N15" s="31" t="s">
        <v>63</v>
      </c>
      <c r="O15" s="31" t="s">
        <v>45</v>
      </c>
      <c r="P15" s="33" t="s">
        <v>43</v>
      </c>
      <c r="Q15" s="33" t="s">
        <v>58</v>
      </c>
      <c r="R15" s="31">
        <v>9171640</v>
      </c>
      <c r="S15" s="31">
        <v>4348033</v>
      </c>
      <c r="T15" s="31">
        <v>4348033</v>
      </c>
      <c r="U15" s="31">
        <v>4348033</v>
      </c>
      <c r="V15" s="31">
        <v>4348033</v>
      </c>
      <c r="W15" s="31">
        <v>4348033</v>
      </c>
      <c r="X15" s="31">
        <v>4348033</v>
      </c>
      <c r="Y15" s="34">
        <f t="shared" si="0"/>
        <v>100</v>
      </c>
      <c r="Z15" s="33">
        <v>0</v>
      </c>
      <c r="AA15" s="33" t="s">
        <v>64</v>
      </c>
      <c r="AB15" s="28">
        <v>0</v>
      </c>
      <c r="AC15" s="34">
        <v>0</v>
      </c>
      <c r="AD15" s="34">
        <v>100</v>
      </c>
      <c r="AE15" s="35" t="s">
        <v>56</v>
      </c>
      <c r="AF15" s="18"/>
    </row>
    <row r="16" spans="2:32" ht="60.75" customHeight="1">
      <c r="B16" s="18"/>
      <c r="C16" s="29" t="s">
        <v>77</v>
      </c>
      <c r="D16" s="29" t="s">
        <v>78</v>
      </c>
      <c r="E16" s="30" t="s">
        <v>79</v>
      </c>
      <c r="F16" s="30" t="s">
        <v>5</v>
      </c>
      <c r="G16" s="30" t="s">
        <v>39</v>
      </c>
      <c r="H16" s="31" t="s">
        <v>40</v>
      </c>
      <c r="I16" s="31" t="s">
        <v>41</v>
      </c>
      <c r="J16" s="32" t="s">
        <v>42</v>
      </c>
      <c r="K16" s="31" t="s">
        <v>62</v>
      </c>
      <c r="L16" s="33" t="s">
        <v>41</v>
      </c>
      <c r="M16" s="31" t="s">
        <v>53</v>
      </c>
      <c r="N16" s="31" t="s">
        <v>63</v>
      </c>
      <c r="O16" s="31" t="s">
        <v>45</v>
      </c>
      <c r="P16" s="33" t="s">
        <v>43</v>
      </c>
      <c r="Q16" s="33" t="s">
        <v>58</v>
      </c>
      <c r="R16" s="31">
        <v>9174378</v>
      </c>
      <c r="S16" s="31">
        <v>5480678</v>
      </c>
      <c r="T16" s="31">
        <v>5480678</v>
      </c>
      <c r="U16" s="31">
        <v>5480678</v>
      </c>
      <c r="V16" s="31">
        <v>5480678</v>
      </c>
      <c r="W16" s="31">
        <v>5480678</v>
      </c>
      <c r="X16" s="31">
        <v>5480678</v>
      </c>
      <c r="Y16" s="34">
        <f t="shared" si="0"/>
        <v>100</v>
      </c>
      <c r="Z16" s="33">
        <v>0</v>
      </c>
      <c r="AA16" s="33" t="s">
        <v>64</v>
      </c>
      <c r="AB16" s="28">
        <v>0</v>
      </c>
      <c r="AC16" s="34">
        <v>0</v>
      </c>
      <c r="AD16" s="34">
        <v>100</v>
      </c>
      <c r="AE16" s="35" t="s">
        <v>56</v>
      </c>
      <c r="AF16" s="18"/>
    </row>
    <row r="17" spans="2:32" ht="60.75" customHeight="1">
      <c r="B17" s="18"/>
      <c r="C17" s="29" t="s">
        <v>80</v>
      </c>
      <c r="D17" s="29" t="s">
        <v>81</v>
      </c>
      <c r="E17" s="30" t="s">
        <v>82</v>
      </c>
      <c r="F17" s="30" t="s">
        <v>5</v>
      </c>
      <c r="G17" s="30" t="s">
        <v>50</v>
      </c>
      <c r="H17" s="31" t="s">
        <v>50</v>
      </c>
      <c r="I17" s="31" t="s">
        <v>46</v>
      </c>
      <c r="J17" s="32" t="s">
        <v>42</v>
      </c>
      <c r="K17" s="31" t="s">
        <v>62</v>
      </c>
      <c r="L17" s="33" t="s">
        <v>41</v>
      </c>
      <c r="M17" s="31" t="s">
        <v>53</v>
      </c>
      <c r="N17" s="31" t="s">
        <v>63</v>
      </c>
      <c r="O17" s="31" t="s">
        <v>45</v>
      </c>
      <c r="P17" s="33" t="s">
        <v>43</v>
      </c>
      <c r="Q17" s="33" t="s">
        <v>58</v>
      </c>
      <c r="R17" s="31">
        <v>6032020</v>
      </c>
      <c r="S17" s="31">
        <v>3009509</v>
      </c>
      <c r="T17" s="31">
        <v>3009509</v>
      </c>
      <c r="U17" s="31">
        <v>3009509</v>
      </c>
      <c r="V17" s="31">
        <v>3009509</v>
      </c>
      <c r="W17" s="31">
        <v>3009509</v>
      </c>
      <c r="X17" s="31">
        <v>3009509</v>
      </c>
      <c r="Y17" s="34">
        <f t="shared" si="0"/>
        <v>100</v>
      </c>
      <c r="Z17" s="33">
        <v>0</v>
      </c>
      <c r="AA17" s="33" t="s">
        <v>64</v>
      </c>
      <c r="AB17" s="28">
        <v>0</v>
      </c>
      <c r="AC17" s="34">
        <v>0</v>
      </c>
      <c r="AD17" s="34">
        <v>100</v>
      </c>
      <c r="AE17" s="35" t="s">
        <v>56</v>
      </c>
      <c r="AF17" s="18"/>
    </row>
    <row r="18" spans="2:32" ht="67.5" customHeight="1">
      <c r="B18" s="18"/>
      <c r="C18" s="29" t="s">
        <v>83</v>
      </c>
      <c r="D18" s="29" t="s">
        <v>84</v>
      </c>
      <c r="E18" s="30" t="s">
        <v>85</v>
      </c>
      <c r="F18" s="30" t="s">
        <v>5</v>
      </c>
      <c r="G18" s="30" t="s">
        <v>39</v>
      </c>
      <c r="H18" s="31" t="s">
        <v>40</v>
      </c>
      <c r="I18" s="31" t="s">
        <v>41</v>
      </c>
      <c r="J18" s="32" t="s">
        <v>42</v>
      </c>
      <c r="K18" s="31" t="s">
        <v>62</v>
      </c>
      <c r="L18" s="33" t="s">
        <v>41</v>
      </c>
      <c r="M18" s="31" t="s">
        <v>53</v>
      </c>
      <c r="N18" s="31" t="s">
        <v>63</v>
      </c>
      <c r="O18" s="31" t="s">
        <v>45</v>
      </c>
      <c r="P18" s="33" t="s">
        <v>43</v>
      </c>
      <c r="Q18" s="33" t="s">
        <v>58</v>
      </c>
      <c r="R18" s="31">
        <v>2596405</v>
      </c>
      <c r="S18" s="31">
        <v>1711269</v>
      </c>
      <c r="T18" s="31">
        <v>1711269</v>
      </c>
      <c r="U18" s="31">
        <v>1711269</v>
      </c>
      <c r="V18" s="31">
        <v>1711269</v>
      </c>
      <c r="W18" s="31">
        <v>1711269</v>
      </c>
      <c r="X18" s="31">
        <v>1711269</v>
      </c>
      <c r="Y18" s="34">
        <f t="shared" si="0"/>
        <v>100</v>
      </c>
      <c r="Z18" s="33">
        <v>0</v>
      </c>
      <c r="AA18" s="33" t="s">
        <v>64</v>
      </c>
      <c r="AB18" s="28">
        <v>0</v>
      </c>
      <c r="AC18" s="34">
        <v>0</v>
      </c>
      <c r="AD18" s="34">
        <v>100</v>
      </c>
      <c r="AE18" s="35" t="s">
        <v>56</v>
      </c>
      <c r="AF18" s="18"/>
    </row>
    <row r="19" spans="2:32" ht="60.75" customHeight="1">
      <c r="B19" s="18"/>
      <c r="C19" s="29" t="s">
        <v>86</v>
      </c>
      <c r="D19" s="29" t="s">
        <v>87</v>
      </c>
      <c r="E19" s="30" t="s">
        <v>88</v>
      </c>
      <c r="F19" s="30" t="s">
        <v>5</v>
      </c>
      <c r="G19" s="30" t="s">
        <v>52</v>
      </c>
      <c r="H19" s="31" t="s">
        <v>52</v>
      </c>
      <c r="I19" s="31" t="s">
        <v>46</v>
      </c>
      <c r="J19" s="32" t="s">
        <v>42</v>
      </c>
      <c r="K19" s="31" t="s">
        <v>62</v>
      </c>
      <c r="L19" s="33" t="s">
        <v>41</v>
      </c>
      <c r="M19" s="31" t="s">
        <v>53</v>
      </c>
      <c r="N19" s="31" t="s">
        <v>63</v>
      </c>
      <c r="O19" s="31" t="s">
        <v>45</v>
      </c>
      <c r="P19" s="33" t="s">
        <v>43</v>
      </c>
      <c r="Q19" s="33" t="s">
        <v>58</v>
      </c>
      <c r="R19" s="31">
        <v>4794950</v>
      </c>
      <c r="S19" s="31">
        <v>3006390</v>
      </c>
      <c r="T19" s="31">
        <v>3006390</v>
      </c>
      <c r="U19" s="31">
        <v>3006390</v>
      </c>
      <c r="V19" s="31">
        <v>3006390</v>
      </c>
      <c r="W19" s="31">
        <v>3006390</v>
      </c>
      <c r="X19" s="31">
        <v>3006390</v>
      </c>
      <c r="Y19" s="34">
        <f t="shared" si="0"/>
        <v>100</v>
      </c>
      <c r="Z19" s="33">
        <v>0</v>
      </c>
      <c r="AA19" s="33" t="s">
        <v>64</v>
      </c>
      <c r="AB19" s="28">
        <v>0</v>
      </c>
      <c r="AC19" s="34">
        <v>0</v>
      </c>
      <c r="AD19" s="34">
        <v>100</v>
      </c>
      <c r="AE19" s="35" t="s">
        <v>56</v>
      </c>
      <c r="AF19" s="18"/>
    </row>
    <row r="20" spans="2:32" ht="67.5" customHeight="1">
      <c r="B20" s="18"/>
      <c r="C20" s="29" t="s">
        <v>89</v>
      </c>
      <c r="D20" s="29" t="s">
        <v>90</v>
      </c>
      <c r="E20" s="30" t="s">
        <v>91</v>
      </c>
      <c r="F20" s="30" t="s">
        <v>5</v>
      </c>
      <c r="G20" s="30" t="s">
        <v>51</v>
      </c>
      <c r="H20" s="31" t="s">
        <v>51</v>
      </c>
      <c r="I20" s="31" t="s">
        <v>46</v>
      </c>
      <c r="J20" s="32" t="s">
        <v>42</v>
      </c>
      <c r="K20" s="31" t="s">
        <v>62</v>
      </c>
      <c r="L20" s="33" t="s">
        <v>41</v>
      </c>
      <c r="M20" s="31" t="s">
        <v>53</v>
      </c>
      <c r="N20" s="31" t="s">
        <v>63</v>
      </c>
      <c r="O20" s="31" t="s">
        <v>45</v>
      </c>
      <c r="P20" s="33" t="s">
        <v>43</v>
      </c>
      <c r="Q20" s="33" t="s">
        <v>58</v>
      </c>
      <c r="R20" s="31">
        <v>3987429</v>
      </c>
      <c r="S20" s="31">
        <v>2266121</v>
      </c>
      <c r="T20" s="31">
        <v>2266121</v>
      </c>
      <c r="U20" s="31">
        <v>2266121</v>
      </c>
      <c r="V20" s="31">
        <v>2266121</v>
      </c>
      <c r="W20" s="31">
        <v>2266121</v>
      </c>
      <c r="X20" s="31">
        <v>2266121</v>
      </c>
      <c r="Y20" s="34">
        <f t="shared" si="0"/>
        <v>100</v>
      </c>
      <c r="Z20" s="33">
        <v>0</v>
      </c>
      <c r="AA20" s="33" t="s">
        <v>64</v>
      </c>
      <c r="AB20" s="28">
        <v>0</v>
      </c>
      <c r="AC20" s="34">
        <v>0</v>
      </c>
      <c r="AD20" s="34">
        <v>100</v>
      </c>
      <c r="AE20" s="35" t="s">
        <v>56</v>
      </c>
      <c r="AF20" s="18"/>
    </row>
    <row r="21" spans="2:32" ht="60.75" customHeight="1">
      <c r="B21" s="18"/>
      <c r="C21" s="29" t="s">
        <v>92</v>
      </c>
      <c r="D21" s="29" t="s">
        <v>93</v>
      </c>
      <c r="E21" s="30" t="s">
        <v>94</v>
      </c>
      <c r="F21" s="30" t="s">
        <v>5</v>
      </c>
      <c r="G21" s="30" t="s">
        <v>47</v>
      </c>
      <c r="H21" s="31" t="s">
        <v>47</v>
      </c>
      <c r="I21" s="31" t="s">
        <v>46</v>
      </c>
      <c r="J21" s="32" t="s">
        <v>42</v>
      </c>
      <c r="K21" s="31" t="s">
        <v>62</v>
      </c>
      <c r="L21" s="33" t="s">
        <v>41</v>
      </c>
      <c r="M21" s="31" t="s">
        <v>53</v>
      </c>
      <c r="N21" s="31" t="s">
        <v>63</v>
      </c>
      <c r="O21" s="31" t="s">
        <v>45</v>
      </c>
      <c r="P21" s="33" t="s">
        <v>43</v>
      </c>
      <c r="Q21" s="33" t="s">
        <v>58</v>
      </c>
      <c r="R21" s="31">
        <v>3946770</v>
      </c>
      <c r="S21" s="31">
        <v>2713610</v>
      </c>
      <c r="T21" s="31">
        <v>2713610</v>
      </c>
      <c r="U21" s="31">
        <v>2713610</v>
      </c>
      <c r="V21" s="31">
        <v>2713610</v>
      </c>
      <c r="W21" s="31">
        <v>2713610</v>
      </c>
      <c r="X21" s="31">
        <v>2713610</v>
      </c>
      <c r="Y21" s="34">
        <f t="shared" si="0"/>
        <v>100</v>
      </c>
      <c r="Z21" s="33">
        <v>0</v>
      </c>
      <c r="AA21" s="33" t="s">
        <v>64</v>
      </c>
      <c r="AB21" s="28">
        <v>0</v>
      </c>
      <c r="AC21" s="34">
        <v>0</v>
      </c>
      <c r="AD21" s="34">
        <v>100</v>
      </c>
      <c r="AE21" s="35" t="s">
        <v>56</v>
      </c>
      <c r="AF21" s="18"/>
    </row>
    <row r="22" spans="2:32" ht="60.75" customHeight="1">
      <c r="B22" s="18"/>
      <c r="C22" s="29" t="s">
        <v>95</v>
      </c>
      <c r="D22" s="29" t="s">
        <v>96</v>
      </c>
      <c r="E22" s="30" t="s">
        <v>97</v>
      </c>
      <c r="F22" s="30" t="s">
        <v>5</v>
      </c>
      <c r="G22" s="30" t="s">
        <v>39</v>
      </c>
      <c r="H22" s="31" t="s">
        <v>40</v>
      </c>
      <c r="I22" s="31" t="s">
        <v>41</v>
      </c>
      <c r="J22" s="32" t="s">
        <v>42</v>
      </c>
      <c r="K22" s="31" t="s">
        <v>62</v>
      </c>
      <c r="L22" s="33" t="s">
        <v>41</v>
      </c>
      <c r="M22" s="31" t="s">
        <v>53</v>
      </c>
      <c r="N22" s="31" t="s">
        <v>63</v>
      </c>
      <c r="O22" s="31" t="s">
        <v>45</v>
      </c>
      <c r="P22" s="33" t="s">
        <v>43</v>
      </c>
      <c r="Q22" s="33" t="s">
        <v>58</v>
      </c>
      <c r="R22" s="31">
        <v>5176956</v>
      </c>
      <c r="S22" s="31">
        <v>3043473</v>
      </c>
      <c r="T22" s="31">
        <v>3043473</v>
      </c>
      <c r="U22" s="31">
        <v>3043473</v>
      </c>
      <c r="V22" s="31">
        <v>3043473</v>
      </c>
      <c r="W22" s="31">
        <v>3043473</v>
      </c>
      <c r="X22" s="31">
        <v>3043473</v>
      </c>
      <c r="Y22" s="34">
        <f t="shared" si="0"/>
        <v>100</v>
      </c>
      <c r="Z22" s="33">
        <v>0</v>
      </c>
      <c r="AA22" s="33" t="s">
        <v>64</v>
      </c>
      <c r="AB22" s="28">
        <v>0</v>
      </c>
      <c r="AC22" s="34">
        <v>0</v>
      </c>
      <c r="AD22" s="34">
        <v>100</v>
      </c>
      <c r="AE22" s="35" t="s">
        <v>56</v>
      </c>
      <c r="AF22" s="18"/>
    </row>
    <row r="23" spans="2:32" ht="60.75" customHeight="1">
      <c r="B23" s="18"/>
      <c r="C23" s="29" t="s">
        <v>98</v>
      </c>
      <c r="D23" s="29" t="s">
        <v>99</v>
      </c>
      <c r="E23" s="30" t="s">
        <v>100</v>
      </c>
      <c r="F23" s="30" t="s">
        <v>5</v>
      </c>
      <c r="G23" s="30" t="s">
        <v>39</v>
      </c>
      <c r="H23" s="31" t="s">
        <v>40</v>
      </c>
      <c r="I23" s="31" t="s">
        <v>41</v>
      </c>
      <c r="J23" s="32" t="s">
        <v>42</v>
      </c>
      <c r="K23" s="31" t="s">
        <v>62</v>
      </c>
      <c r="L23" s="33" t="s">
        <v>41</v>
      </c>
      <c r="M23" s="31" t="s">
        <v>53</v>
      </c>
      <c r="N23" s="31" t="s">
        <v>101</v>
      </c>
      <c r="O23" s="31" t="s">
        <v>45</v>
      </c>
      <c r="P23" s="33" t="s">
        <v>43</v>
      </c>
      <c r="Q23" s="33" t="s">
        <v>58</v>
      </c>
      <c r="R23" s="31">
        <v>6426249</v>
      </c>
      <c r="S23" s="31">
        <v>3919025</v>
      </c>
      <c r="T23" s="31">
        <v>3919025</v>
      </c>
      <c r="U23" s="31">
        <v>3919025</v>
      </c>
      <c r="V23" s="31">
        <v>3919025</v>
      </c>
      <c r="W23" s="31">
        <v>3919025</v>
      </c>
      <c r="X23" s="31">
        <v>3919025</v>
      </c>
      <c r="Y23" s="34">
        <f t="shared" si="0"/>
        <v>100</v>
      </c>
      <c r="Z23" s="33">
        <v>0</v>
      </c>
      <c r="AA23" s="33" t="s">
        <v>64</v>
      </c>
      <c r="AB23" s="28">
        <v>0</v>
      </c>
      <c r="AC23" s="34">
        <v>0</v>
      </c>
      <c r="AD23" s="34">
        <v>100</v>
      </c>
      <c r="AE23" s="35" t="s">
        <v>56</v>
      </c>
      <c r="AF23" s="18"/>
    </row>
    <row r="24" spans="2:32" ht="60.75" customHeight="1">
      <c r="B24" s="18"/>
      <c r="C24" s="29" t="s">
        <v>102</v>
      </c>
      <c r="D24" s="29" t="s">
        <v>103</v>
      </c>
      <c r="E24" s="30" t="s">
        <v>104</v>
      </c>
      <c r="F24" s="30" t="s">
        <v>5</v>
      </c>
      <c r="G24" s="30" t="s">
        <v>55</v>
      </c>
      <c r="H24" s="31" t="s">
        <v>55</v>
      </c>
      <c r="I24" s="31" t="s">
        <v>46</v>
      </c>
      <c r="J24" s="32" t="s">
        <v>42</v>
      </c>
      <c r="K24" s="31" t="s">
        <v>62</v>
      </c>
      <c r="L24" s="33" t="s">
        <v>41</v>
      </c>
      <c r="M24" s="31" t="s">
        <v>53</v>
      </c>
      <c r="N24" s="31" t="s">
        <v>63</v>
      </c>
      <c r="O24" s="31" t="s">
        <v>45</v>
      </c>
      <c r="P24" s="33" t="s">
        <v>43</v>
      </c>
      <c r="Q24" s="33" t="s">
        <v>58</v>
      </c>
      <c r="R24" s="31">
        <v>3685621</v>
      </c>
      <c r="S24" s="31">
        <v>1887309</v>
      </c>
      <c r="T24" s="31">
        <v>1887309</v>
      </c>
      <c r="U24" s="31">
        <v>1887309</v>
      </c>
      <c r="V24" s="31">
        <v>1887309</v>
      </c>
      <c r="W24" s="31">
        <v>1887309</v>
      </c>
      <c r="X24" s="31">
        <v>1887309</v>
      </c>
      <c r="Y24" s="34">
        <f t="shared" si="0"/>
        <v>100</v>
      </c>
      <c r="Z24" s="33">
        <v>0</v>
      </c>
      <c r="AA24" s="33" t="s">
        <v>64</v>
      </c>
      <c r="AB24" s="28">
        <v>0</v>
      </c>
      <c r="AC24" s="34">
        <v>0</v>
      </c>
      <c r="AD24" s="34">
        <v>100</v>
      </c>
      <c r="AE24" s="35" t="s">
        <v>56</v>
      </c>
      <c r="AF24" s="18"/>
    </row>
    <row r="25" spans="2:32" ht="60.75" customHeight="1">
      <c r="B25" s="18"/>
      <c r="C25" s="29" t="s">
        <v>105</v>
      </c>
      <c r="D25" s="29" t="s">
        <v>106</v>
      </c>
      <c r="E25" s="30" t="s">
        <v>107</v>
      </c>
      <c r="F25" s="30" t="s">
        <v>5</v>
      </c>
      <c r="G25" s="30" t="s">
        <v>39</v>
      </c>
      <c r="H25" s="31" t="s">
        <v>40</v>
      </c>
      <c r="I25" s="31" t="s">
        <v>41</v>
      </c>
      <c r="J25" s="32" t="s">
        <v>42</v>
      </c>
      <c r="K25" s="31" t="s">
        <v>62</v>
      </c>
      <c r="L25" s="33" t="s">
        <v>41</v>
      </c>
      <c r="M25" s="31" t="s">
        <v>53</v>
      </c>
      <c r="N25" s="31" t="s">
        <v>63</v>
      </c>
      <c r="O25" s="31" t="s">
        <v>45</v>
      </c>
      <c r="P25" s="33" t="s">
        <v>43</v>
      </c>
      <c r="Q25" s="33" t="s">
        <v>58</v>
      </c>
      <c r="R25" s="31">
        <v>3709391</v>
      </c>
      <c r="S25" s="31">
        <v>2031579</v>
      </c>
      <c r="T25" s="31">
        <v>2031579</v>
      </c>
      <c r="U25" s="31">
        <v>2031579</v>
      </c>
      <c r="V25" s="31">
        <v>2031579</v>
      </c>
      <c r="W25" s="31">
        <v>2031579</v>
      </c>
      <c r="X25" s="31">
        <v>2031579</v>
      </c>
      <c r="Y25" s="34">
        <f t="shared" si="0"/>
        <v>100</v>
      </c>
      <c r="Z25" s="33">
        <v>0</v>
      </c>
      <c r="AA25" s="33" t="s">
        <v>64</v>
      </c>
      <c r="AB25" s="28">
        <v>0</v>
      </c>
      <c r="AC25" s="34">
        <v>0</v>
      </c>
      <c r="AD25" s="34">
        <v>100</v>
      </c>
      <c r="AE25" s="35" t="s">
        <v>56</v>
      </c>
      <c r="AF25" s="18"/>
    </row>
    <row r="26" spans="2:32" ht="60.75" customHeight="1">
      <c r="B26" s="18"/>
      <c r="C26" s="29" t="s">
        <v>108</v>
      </c>
      <c r="D26" s="29" t="s">
        <v>109</v>
      </c>
      <c r="E26" s="30" t="s">
        <v>110</v>
      </c>
      <c r="F26" s="30" t="s">
        <v>5</v>
      </c>
      <c r="G26" s="30" t="s">
        <v>39</v>
      </c>
      <c r="H26" s="31" t="s">
        <v>40</v>
      </c>
      <c r="I26" s="31" t="s">
        <v>41</v>
      </c>
      <c r="J26" s="32" t="s">
        <v>42</v>
      </c>
      <c r="K26" s="31" t="s">
        <v>62</v>
      </c>
      <c r="L26" s="33" t="s">
        <v>41</v>
      </c>
      <c r="M26" s="31" t="s">
        <v>53</v>
      </c>
      <c r="N26" s="31" t="s">
        <v>63</v>
      </c>
      <c r="O26" s="31" t="s">
        <v>45</v>
      </c>
      <c r="P26" s="33" t="s">
        <v>43</v>
      </c>
      <c r="Q26" s="33" t="s">
        <v>58</v>
      </c>
      <c r="R26" s="31">
        <v>3610657</v>
      </c>
      <c r="S26" s="31">
        <v>2012453</v>
      </c>
      <c r="T26" s="31">
        <v>2012453</v>
      </c>
      <c r="U26" s="31">
        <v>2012453</v>
      </c>
      <c r="V26" s="31">
        <v>2012453</v>
      </c>
      <c r="W26" s="31">
        <v>2012453</v>
      </c>
      <c r="X26" s="31">
        <v>2012453</v>
      </c>
      <c r="Y26" s="34">
        <f t="shared" si="0"/>
        <v>100</v>
      </c>
      <c r="Z26" s="33">
        <v>0</v>
      </c>
      <c r="AA26" s="33" t="s">
        <v>64</v>
      </c>
      <c r="AB26" s="28">
        <v>0</v>
      </c>
      <c r="AC26" s="34">
        <v>0</v>
      </c>
      <c r="AD26" s="34">
        <v>100</v>
      </c>
      <c r="AE26" s="35" t="s">
        <v>56</v>
      </c>
      <c r="AF26" s="18"/>
    </row>
    <row r="27" spans="2:32" ht="60.75" customHeight="1">
      <c r="B27" s="18"/>
      <c r="C27" s="29" t="s">
        <v>112</v>
      </c>
      <c r="D27" s="29" t="s">
        <v>113</v>
      </c>
      <c r="E27" s="30" t="s">
        <v>114</v>
      </c>
      <c r="F27" s="30" t="s">
        <v>5</v>
      </c>
      <c r="G27" s="30" t="s">
        <v>39</v>
      </c>
      <c r="H27" s="31" t="s">
        <v>40</v>
      </c>
      <c r="I27" s="31" t="s">
        <v>41</v>
      </c>
      <c r="J27" s="32" t="s">
        <v>42</v>
      </c>
      <c r="K27" s="31" t="s">
        <v>62</v>
      </c>
      <c r="L27" s="33" t="s">
        <v>41</v>
      </c>
      <c r="M27" s="31" t="s">
        <v>53</v>
      </c>
      <c r="N27" s="31" t="s">
        <v>63</v>
      </c>
      <c r="O27" s="31" t="s">
        <v>45</v>
      </c>
      <c r="P27" s="33" t="s">
        <v>43</v>
      </c>
      <c r="Q27" s="33" t="s">
        <v>54</v>
      </c>
      <c r="R27" s="31">
        <v>1790020</v>
      </c>
      <c r="S27" s="31">
        <v>951856</v>
      </c>
      <c r="T27" s="31">
        <v>951856</v>
      </c>
      <c r="U27" s="31">
        <v>951856</v>
      </c>
      <c r="V27" s="31">
        <v>552619</v>
      </c>
      <c r="W27" s="31">
        <v>552619</v>
      </c>
      <c r="X27" s="31">
        <v>552619</v>
      </c>
      <c r="Y27" s="34">
        <f t="shared" si="0"/>
        <v>58.056996016204131</v>
      </c>
      <c r="Z27" s="33">
        <v>0</v>
      </c>
      <c r="AA27" s="33" t="s">
        <v>64</v>
      </c>
      <c r="AB27" s="28">
        <v>0</v>
      </c>
      <c r="AC27" s="34">
        <v>0</v>
      </c>
      <c r="AD27" s="34">
        <v>54</v>
      </c>
      <c r="AE27" s="35" t="s">
        <v>111</v>
      </c>
      <c r="AF27" s="18"/>
    </row>
    <row r="28" spans="2:32" ht="60.75" customHeight="1">
      <c r="B28" s="18"/>
      <c r="C28" s="29" t="s">
        <v>115</v>
      </c>
      <c r="D28" s="29" t="s">
        <v>116</v>
      </c>
      <c r="E28" s="30" t="s">
        <v>117</v>
      </c>
      <c r="F28" s="30" t="s">
        <v>5</v>
      </c>
      <c r="G28" s="30" t="s">
        <v>39</v>
      </c>
      <c r="H28" s="31" t="s">
        <v>40</v>
      </c>
      <c r="I28" s="31" t="s">
        <v>41</v>
      </c>
      <c r="J28" s="32" t="s">
        <v>42</v>
      </c>
      <c r="K28" s="31" t="s">
        <v>62</v>
      </c>
      <c r="L28" s="33" t="s">
        <v>41</v>
      </c>
      <c r="M28" s="31" t="s">
        <v>53</v>
      </c>
      <c r="N28" s="31" t="s">
        <v>63</v>
      </c>
      <c r="O28" s="31" t="s">
        <v>45</v>
      </c>
      <c r="P28" s="33" t="s">
        <v>43</v>
      </c>
      <c r="Q28" s="33" t="s">
        <v>54</v>
      </c>
      <c r="R28" s="31">
        <v>5695473</v>
      </c>
      <c r="S28" s="31">
        <v>3221252</v>
      </c>
      <c r="T28" s="31">
        <v>3221252</v>
      </c>
      <c r="U28" s="31">
        <v>3221252</v>
      </c>
      <c r="V28" s="31">
        <v>2224489</v>
      </c>
      <c r="W28" s="31">
        <v>2224489</v>
      </c>
      <c r="X28" s="31">
        <v>2224489</v>
      </c>
      <c r="Y28" s="34">
        <f t="shared" si="0"/>
        <v>69.056658715306966</v>
      </c>
      <c r="Z28" s="33">
        <v>0</v>
      </c>
      <c r="AA28" s="33" t="s">
        <v>64</v>
      </c>
      <c r="AB28" s="28">
        <v>0</v>
      </c>
      <c r="AC28" s="34">
        <v>0</v>
      </c>
      <c r="AD28" s="34">
        <v>66</v>
      </c>
      <c r="AE28" s="35" t="s">
        <v>111</v>
      </c>
      <c r="AF28" s="18"/>
    </row>
    <row r="29" spans="2:32" ht="60.75" customHeight="1">
      <c r="B29" s="18"/>
      <c r="C29" s="29" t="s">
        <v>118</v>
      </c>
      <c r="D29" s="29" t="s">
        <v>119</v>
      </c>
      <c r="E29" s="30" t="s">
        <v>120</v>
      </c>
      <c r="F29" s="30" t="s">
        <v>5</v>
      </c>
      <c r="G29" s="30" t="s">
        <v>39</v>
      </c>
      <c r="H29" s="31" t="s">
        <v>40</v>
      </c>
      <c r="I29" s="31" t="s">
        <v>41</v>
      </c>
      <c r="J29" s="32" t="s">
        <v>42</v>
      </c>
      <c r="K29" s="31" t="s">
        <v>62</v>
      </c>
      <c r="L29" s="33" t="s">
        <v>41</v>
      </c>
      <c r="M29" s="31" t="s">
        <v>53</v>
      </c>
      <c r="N29" s="31" t="s">
        <v>121</v>
      </c>
      <c r="O29" s="31" t="s">
        <v>45</v>
      </c>
      <c r="P29" s="33" t="s">
        <v>43</v>
      </c>
      <c r="Q29" s="33" t="s">
        <v>54</v>
      </c>
      <c r="R29" s="31">
        <v>14359307</v>
      </c>
      <c r="S29" s="31">
        <v>7887285</v>
      </c>
      <c r="T29" s="31">
        <v>7887285</v>
      </c>
      <c r="U29" s="31">
        <v>7887285</v>
      </c>
      <c r="V29" s="31">
        <v>5770736</v>
      </c>
      <c r="W29" s="31">
        <v>4496666</v>
      </c>
      <c r="X29" s="31">
        <v>4496666</v>
      </c>
      <c r="Y29" s="34">
        <f t="shared" si="0"/>
        <v>57.01158256611749</v>
      </c>
      <c r="Z29" s="33">
        <v>0</v>
      </c>
      <c r="AA29" s="33" t="s">
        <v>64</v>
      </c>
      <c r="AB29" s="28">
        <v>0</v>
      </c>
      <c r="AC29" s="34">
        <v>0</v>
      </c>
      <c r="AD29" s="34">
        <v>71</v>
      </c>
      <c r="AE29" s="35" t="s">
        <v>111</v>
      </c>
      <c r="AF29" s="18"/>
    </row>
    <row r="30" spans="2:32" ht="60.75" customHeight="1">
      <c r="B30" s="18"/>
      <c r="C30" s="29" t="s">
        <v>122</v>
      </c>
      <c r="D30" s="29" t="s">
        <v>123</v>
      </c>
      <c r="E30" s="30" t="s">
        <v>124</v>
      </c>
      <c r="F30" s="30" t="s">
        <v>5</v>
      </c>
      <c r="G30" s="30" t="s">
        <v>39</v>
      </c>
      <c r="H30" s="31" t="s">
        <v>40</v>
      </c>
      <c r="I30" s="31" t="s">
        <v>41</v>
      </c>
      <c r="J30" s="32" t="s">
        <v>42</v>
      </c>
      <c r="K30" s="31" t="s">
        <v>62</v>
      </c>
      <c r="L30" s="33" t="s">
        <v>41</v>
      </c>
      <c r="M30" s="31" t="s">
        <v>53</v>
      </c>
      <c r="N30" s="31" t="s">
        <v>125</v>
      </c>
      <c r="O30" s="31" t="s">
        <v>45</v>
      </c>
      <c r="P30" s="33" t="s">
        <v>43</v>
      </c>
      <c r="Q30" s="33" t="s">
        <v>54</v>
      </c>
      <c r="R30" s="31">
        <v>6863889</v>
      </c>
      <c r="S30" s="31">
        <v>3678942</v>
      </c>
      <c r="T30" s="31">
        <v>3678942</v>
      </c>
      <c r="U30" s="31">
        <v>3678942</v>
      </c>
      <c r="V30" s="31">
        <v>1999236</v>
      </c>
      <c r="W30" s="31">
        <v>1999236</v>
      </c>
      <c r="X30" s="31">
        <v>1999236</v>
      </c>
      <c r="Y30" s="34">
        <f t="shared" si="0"/>
        <v>54.342688740404164</v>
      </c>
      <c r="Z30" s="33">
        <v>0</v>
      </c>
      <c r="AA30" s="33" t="s">
        <v>64</v>
      </c>
      <c r="AB30" s="28">
        <v>0</v>
      </c>
      <c r="AC30" s="34">
        <v>0</v>
      </c>
      <c r="AD30" s="34">
        <v>53</v>
      </c>
      <c r="AE30" s="35" t="s">
        <v>111</v>
      </c>
      <c r="AF30" s="18"/>
    </row>
    <row r="31" spans="2:32" ht="60.75" customHeight="1">
      <c r="B31" s="18"/>
      <c r="C31" s="29" t="s">
        <v>126</v>
      </c>
      <c r="D31" s="29" t="s">
        <v>127</v>
      </c>
      <c r="E31" s="30" t="s">
        <v>128</v>
      </c>
      <c r="F31" s="30" t="s">
        <v>5</v>
      </c>
      <c r="G31" s="30" t="s">
        <v>57</v>
      </c>
      <c r="H31" s="31" t="s">
        <v>57</v>
      </c>
      <c r="I31" s="31" t="s">
        <v>46</v>
      </c>
      <c r="J31" s="32" t="s">
        <v>42</v>
      </c>
      <c r="K31" s="31" t="s">
        <v>62</v>
      </c>
      <c r="L31" s="33" t="s">
        <v>41</v>
      </c>
      <c r="M31" s="31" t="s">
        <v>53</v>
      </c>
      <c r="N31" s="31" t="s">
        <v>63</v>
      </c>
      <c r="O31" s="31" t="s">
        <v>45</v>
      </c>
      <c r="P31" s="33" t="s">
        <v>43</v>
      </c>
      <c r="Q31" s="33" t="s">
        <v>54</v>
      </c>
      <c r="R31" s="31">
        <v>1880307</v>
      </c>
      <c r="S31" s="31">
        <v>1058758</v>
      </c>
      <c r="T31" s="31">
        <v>1058758</v>
      </c>
      <c r="U31" s="31">
        <v>1058758</v>
      </c>
      <c r="V31" s="31">
        <v>277400</v>
      </c>
      <c r="W31" s="31">
        <v>277400</v>
      </c>
      <c r="X31" s="31">
        <v>277400</v>
      </c>
      <c r="Y31" s="34">
        <f t="shared" si="0"/>
        <v>26.200510409366444</v>
      </c>
      <c r="Z31" s="33">
        <v>0</v>
      </c>
      <c r="AA31" s="33" t="s">
        <v>64</v>
      </c>
      <c r="AB31" s="28">
        <v>0</v>
      </c>
      <c r="AC31" s="34">
        <v>0</v>
      </c>
      <c r="AD31" s="34">
        <v>27</v>
      </c>
      <c r="AE31" s="35" t="s">
        <v>111</v>
      </c>
      <c r="AF31" s="18"/>
    </row>
    <row r="32" spans="2:32" ht="60.75" customHeight="1">
      <c r="B32" s="18"/>
      <c r="C32" s="29" t="s">
        <v>129</v>
      </c>
      <c r="D32" s="29" t="s">
        <v>130</v>
      </c>
      <c r="E32" s="30" t="s">
        <v>131</v>
      </c>
      <c r="F32" s="30" t="s">
        <v>5</v>
      </c>
      <c r="G32" s="30" t="s">
        <v>48</v>
      </c>
      <c r="H32" s="31" t="s">
        <v>40</v>
      </c>
      <c r="I32" s="31" t="s">
        <v>41</v>
      </c>
      <c r="J32" s="32" t="s">
        <v>42</v>
      </c>
      <c r="K32" s="31" t="s">
        <v>62</v>
      </c>
      <c r="L32" s="33" t="s">
        <v>41</v>
      </c>
      <c r="M32" s="31" t="s">
        <v>53</v>
      </c>
      <c r="N32" s="31" t="s">
        <v>63</v>
      </c>
      <c r="O32" s="31" t="s">
        <v>45</v>
      </c>
      <c r="P32" s="33" t="s">
        <v>43</v>
      </c>
      <c r="Q32" s="33" t="s">
        <v>54</v>
      </c>
      <c r="R32" s="31">
        <v>6250652</v>
      </c>
      <c r="S32" s="31">
        <v>3213870</v>
      </c>
      <c r="T32" s="31">
        <v>3213870</v>
      </c>
      <c r="U32" s="31">
        <v>3213870</v>
      </c>
      <c r="V32" s="31">
        <v>771745</v>
      </c>
      <c r="W32" s="31">
        <v>771745</v>
      </c>
      <c r="X32" s="31">
        <v>771745</v>
      </c>
      <c r="Y32" s="34">
        <f t="shared" si="0"/>
        <v>24.012950119326543</v>
      </c>
      <c r="Z32" s="33">
        <v>0</v>
      </c>
      <c r="AA32" s="33" t="s">
        <v>64</v>
      </c>
      <c r="AB32" s="28">
        <v>0</v>
      </c>
      <c r="AC32" s="34">
        <v>0</v>
      </c>
      <c r="AD32" s="34">
        <v>22</v>
      </c>
      <c r="AE32" s="35" t="s">
        <v>111</v>
      </c>
      <c r="AF32" s="18"/>
    </row>
    <row r="33" spans="2:32" ht="60.75" customHeight="1">
      <c r="B33" s="18"/>
      <c r="C33" s="29" t="s">
        <v>132</v>
      </c>
      <c r="D33" s="29" t="s">
        <v>133</v>
      </c>
      <c r="E33" s="30" t="s">
        <v>134</v>
      </c>
      <c r="F33" s="30" t="s">
        <v>5</v>
      </c>
      <c r="G33" s="30" t="s">
        <v>44</v>
      </c>
      <c r="H33" s="31" t="s">
        <v>44</v>
      </c>
      <c r="I33" s="31" t="s">
        <v>46</v>
      </c>
      <c r="J33" s="32" t="s">
        <v>42</v>
      </c>
      <c r="K33" s="31" t="s">
        <v>62</v>
      </c>
      <c r="L33" s="33" t="s">
        <v>41</v>
      </c>
      <c r="M33" s="31" t="s">
        <v>53</v>
      </c>
      <c r="N33" s="31" t="s">
        <v>63</v>
      </c>
      <c r="O33" s="31" t="s">
        <v>45</v>
      </c>
      <c r="P33" s="33" t="s">
        <v>43</v>
      </c>
      <c r="Q33" s="33" t="s">
        <v>54</v>
      </c>
      <c r="R33" s="31">
        <v>4058366</v>
      </c>
      <c r="S33" s="31">
        <v>2011983</v>
      </c>
      <c r="T33" s="31">
        <v>2011983</v>
      </c>
      <c r="U33" s="31">
        <v>2011983</v>
      </c>
      <c r="V33" s="31">
        <v>689791</v>
      </c>
      <c r="W33" s="31">
        <v>689791</v>
      </c>
      <c r="X33" s="31">
        <v>689791</v>
      </c>
      <c r="Y33" s="34">
        <f t="shared" si="0"/>
        <v>34.28413659558754</v>
      </c>
      <c r="Z33" s="33">
        <v>0</v>
      </c>
      <c r="AA33" s="33" t="s">
        <v>64</v>
      </c>
      <c r="AB33" s="28">
        <v>0</v>
      </c>
      <c r="AC33" s="34">
        <v>0</v>
      </c>
      <c r="AD33" s="34">
        <v>34</v>
      </c>
      <c r="AE33" s="35" t="s">
        <v>111</v>
      </c>
      <c r="AF33" s="18"/>
    </row>
    <row r="34" spans="2:32" ht="60.75" customHeight="1">
      <c r="B34" s="18"/>
      <c r="C34" s="29" t="s">
        <v>135</v>
      </c>
      <c r="D34" s="29" t="s">
        <v>136</v>
      </c>
      <c r="E34" s="30" t="s">
        <v>137</v>
      </c>
      <c r="F34" s="30" t="s">
        <v>5</v>
      </c>
      <c r="G34" s="30" t="s">
        <v>44</v>
      </c>
      <c r="H34" s="31" t="s">
        <v>44</v>
      </c>
      <c r="I34" s="31" t="s">
        <v>46</v>
      </c>
      <c r="J34" s="32" t="s">
        <v>42</v>
      </c>
      <c r="K34" s="31" t="s">
        <v>62</v>
      </c>
      <c r="L34" s="33" t="s">
        <v>41</v>
      </c>
      <c r="M34" s="31" t="s">
        <v>53</v>
      </c>
      <c r="N34" s="31" t="s">
        <v>63</v>
      </c>
      <c r="O34" s="31" t="s">
        <v>45</v>
      </c>
      <c r="P34" s="33" t="s">
        <v>43</v>
      </c>
      <c r="Q34" s="33" t="s">
        <v>54</v>
      </c>
      <c r="R34" s="31">
        <v>4426509</v>
      </c>
      <c r="S34" s="31">
        <v>2647816</v>
      </c>
      <c r="T34" s="31">
        <v>2647816</v>
      </c>
      <c r="U34" s="31">
        <v>2647816</v>
      </c>
      <c r="V34" s="31">
        <v>1284774</v>
      </c>
      <c r="W34" s="31">
        <v>1284774</v>
      </c>
      <c r="X34" s="31">
        <v>1284774</v>
      </c>
      <c r="Y34" s="34">
        <f t="shared" si="0"/>
        <v>48.522027210349968</v>
      </c>
      <c r="Z34" s="33">
        <v>0</v>
      </c>
      <c r="AA34" s="33" t="s">
        <v>64</v>
      </c>
      <c r="AB34" s="28">
        <v>0</v>
      </c>
      <c r="AC34" s="34">
        <v>0</v>
      </c>
      <c r="AD34" s="34">
        <v>49</v>
      </c>
      <c r="AE34" s="35" t="s">
        <v>111</v>
      </c>
      <c r="AF34" s="18"/>
    </row>
    <row r="35" spans="2:32" ht="60.75" customHeight="1">
      <c r="B35" s="18"/>
      <c r="C35" s="29" t="s">
        <v>138</v>
      </c>
      <c r="D35" s="29" t="s">
        <v>139</v>
      </c>
      <c r="E35" s="30" t="s">
        <v>140</v>
      </c>
      <c r="F35" s="30" t="s">
        <v>5</v>
      </c>
      <c r="G35" s="30" t="s">
        <v>44</v>
      </c>
      <c r="H35" s="31" t="s">
        <v>44</v>
      </c>
      <c r="I35" s="31" t="s">
        <v>46</v>
      </c>
      <c r="J35" s="32" t="s">
        <v>42</v>
      </c>
      <c r="K35" s="31" t="s">
        <v>62</v>
      </c>
      <c r="L35" s="33" t="s">
        <v>41</v>
      </c>
      <c r="M35" s="31" t="s">
        <v>53</v>
      </c>
      <c r="N35" s="31" t="s">
        <v>63</v>
      </c>
      <c r="O35" s="31" t="s">
        <v>45</v>
      </c>
      <c r="P35" s="33" t="s">
        <v>43</v>
      </c>
      <c r="Q35" s="33" t="s">
        <v>54</v>
      </c>
      <c r="R35" s="31">
        <v>914141</v>
      </c>
      <c r="S35" s="31">
        <v>379499</v>
      </c>
      <c r="T35" s="31">
        <v>379499</v>
      </c>
      <c r="U35" s="31">
        <v>379499</v>
      </c>
      <c r="V35" s="31">
        <v>0</v>
      </c>
      <c r="W35" s="31">
        <v>0</v>
      </c>
      <c r="X35" s="31">
        <v>0</v>
      </c>
      <c r="Y35" s="34">
        <f t="shared" si="0"/>
        <v>0</v>
      </c>
      <c r="Z35" s="33">
        <v>0</v>
      </c>
      <c r="AA35" s="33" t="s">
        <v>64</v>
      </c>
      <c r="AB35" s="28">
        <v>0</v>
      </c>
      <c r="AC35" s="34">
        <v>0</v>
      </c>
      <c r="AD35" s="34">
        <v>0</v>
      </c>
      <c r="AE35" s="35" t="s">
        <v>111</v>
      </c>
      <c r="AF35" s="18"/>
    </row>
    <row r="36" spans="2:32" ht="60.75" customHeight="1">
      <c r="B36" s="18"/>
      <c r="C36" s="29" t="s">
        <v>141</v>
      </c>
      <c r="D36" s="29" t="s">
        <v>142</v>
      </c>
      <c r="E36" s="30" t="s">
        <v>143</v>
      </c>
      <c r="F36" s="30" t="s">
        <v>5</v>
      </c>
      <c r="G36" s="30" t="s">
        <v>49</v>
      </c>
      <c r="H36" s="31" t="s">
        <v>49</v>
      </c>
      <c r="I36" s="31" t="s">
        <v>46</v>
      </c>
      <c r="J36" s="32" t="s">
        <v>42</v>
      </c>
      <c r="K36" s="31" t="s">
        <v>62</v>
      </c>
      <c r="L36" s="33" t="s">
        <v>41</v>
      </c>
      <c r="M36" s="31" t="s">
        <v>53</v>
      </c>
      <c r="N36" s="31" t="s">
        <v>63</v>
      </c>
      <c r="O36" s="31" t="s">
        <v>45</v>
      </c>
      <c r="P36" s="33" t="s">
        <v>43</v>
      </c>
      <c r="Q36" s="33" t="s">
        <v>54</v>
      </c>
      <c r="R36" s="31">
        <v>3206332</v>
      </c>
      <c r="S36" s="31">
        <v>1612643</v>
      </c>
      <c r="T36" s="31">
        <v>1612643</v>
      </c>
      <c r="U36" s="31">
        <v>1612643</v>
      </c>
      <c r="V36" s="31">
        <v>915379</v>
      </c>
      <c r="W36" s="31">
        <v>915379</v>
      </c>
      <c r="X36" s="31">
        <v>915379</v>
      </c>
      <c r="Y36" s="34">
        <f t="shared" si="0"/>
        <v>56.762656086933063</v>
      </c>
      <c r="Z36" s="33">
        <v>0</v>
      </c>
      <c r="AA36" s="33" t="s">
        <v>64</v>
      </c>
      <c r="AB36" s="28">
        <v>0</v>
      </c>
      <c r="AC36" s="34">
        <v>0</v>
      </c>
      <c r="AD36" s="34">
        <v>51</v>
      </c>
      <c r="AE36" s="35" t="s">
        <v>111</v>
      </c>
      <c r="AF36" s="18"/>
    </row>
    <row r="37" spans="2:32" ht="60.75" customHeight="1">
      <c r="B37" s="18"/>
      <c r="C37" s="29" t="s">
        <v>144</v>
      </c>
      <c r="D37" s="29" t="s">
        <v>145</v>
      </c>
      <c r="E37" s="30" t="s">
        <v>146</v>
      </c>
      <c r="F37" s="30" t="s">
        <v>5</v>
      </c>
      <c r="G37" s="30" t="s">
        <v>49</v>
      </c>
      <c r="H37" s="31" t="s">
        <v>49</v>
      </c>
      <c r="I37" s="31" t="s">
        <v>46</v>
      </c>
      <c r="J37" s="32" t="s">
        <v>42</v>
      </c>
      <c r="K37" s="31" t="s">
        <v>62</v>
      </c>
      <c r="L37" s="33" t="s">
        <v>41</v>
      </c>
      <c r="M37" s="31" t="s">
        <v>53</v>
      </c>
      <c r="N37" s="31" t="s">
        <v>63</v>
      </c>
      <c r="O37" s="31" t="s">
        <v>45</v>
      </c>
      <c r="P37" s="33" t="s">
        <v>43</v>
      </c>
      <c r="Q37" s="33" t="s">
        <v>54</v>
      </c>
      <c r="R37" s="31">
        <v>1071788</v>
      </c>
      <c r="S37" s="31">
        <v>444946</v>
      </c>
      <c r="T37" s="31">
        <v>444946</v>
      </c>
      <c r="U37" s="31">
        <v>444946</v>
      </c>
      <c r="V37" s="31">
        <v>190691</v>
      </c>
      <c r="W37" s="31">
        <v>190691</v>
      </c>
      <c r="X37" s="31">
        <v>190691</v>
      </c>
      <c r="Y37" s="34">
        <f t="shared" si="0"/>
        <v>42.857110750518039</v>
      </c>
      <c r="Z37" s="33">
        <v>0</v>
      </c>
      <c r="AA37" s="33" t="s">
        <v>64</v>
      </c>
      <c r="AB37" s="28">
        <v>0</v>
      </c>
      <c r="AC37" s="34">
        <v>0</v>
      </c>
      <c r="AD37" s="34">
        <v>43</v>
      </c>
      <c r="AE37" s="35" t="s">
        <v>111</v>
      </c>
      <c r="AF37" s="18"/>
    </row>
  </sheetData>
  <autoFilter ref="C10:AE37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2017-10-26T15:56:18Z</dcterms:modified>
</cp:coreProperties>
</file>